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<sst xmlns="http://schemas.openxmlformats.org/spreadsheetml/2006/main" count="49" uniqueCount="49">
  <si>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</si>
  <si>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</si>
  <si>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</si>
  <si>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</si>
  <si>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</si>
  <si>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</si>
  <si>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</si>
  <si>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</si>
  <si>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</si>
  <si>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</si>
  <si>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</si>
  <si>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</si>
  <si>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</si>
  <si>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</si>
  <si>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</si>
  <si>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>ANTONIOZZI Alfonso</t>
  </si>
  <si>
    <t>BARELLI Giacomo</t>
  </si>
  <si>
    <t>BUGIOTTI Paola</t>
  </si>
  <si>
    <t>BUZZI Luigi Maria</t>
  </si>
  <si>
    <t xml:space="preserve">CAPOROSSI Stefano </t>
  </si>
  <si>
    <t>CEPPAROTTI Elisa</t>
  </si>
  <si>
    <t>CHIATTI Letizia</t>
  </si>
  <si>
    <t>CIAMBELLA Lisetta</t>
  </si>
  <si>
    <t>DELLE MONACHE Lina</t>
  </si>
  <si>
    <t>ERBETTI Massimo</t>
  </si>
  <si>
    <t xml:space="preserve"> </t>
  </si>
  <si>
    <t>FRONTINI Chiara</t>
  </si>
  <si>
    <t>GALATI Vittorio</t>
  </si>
  <si>
    <t>GRANCINI Gianluca</t>
  </si>
  <si>
    <t>INSOGNA Sergio</t>
  </si>
  <si>
    <t>LOTTI Isabella</t>
  </si>
  <si>
    <t>MARINI Giulio</t>
  </si>
  <si>
    <t>MERLI Valter Rinaldo</t>
  </si>
  <si>
    <t>MICCI Andrea</t>
  </si>
  <si>
    <t>MINCHELLA Martina</t>
  </si>
  <si>
    <t>MURONI Paolo</t>
  </si>
  <si>
    <t>NOTARISTEFANO Patrizia</t>
  </si>
  <si>
    <t>PERLORCA Ombretta</t>
  </si>
  <si>
    <t>PURCHIARONI Fabrizio</t>
  </si>
  <si>
    <t>RICCI Alvaro</t>
  </si>
  <si>
    <t>SANTUCCI Giovanni Maria</t>
  </si>
  <si>
    <t>SCARDOZZI Antonio</t>
  </si>
  <si>
    <t>SERRA Francesco</t>
  </si>
  <si>
    <t>TOTALI</t>
  </si>
  <si>
    <t>MARCOALDI Carlo</t>
  </si>
  <si>
    <t xml:space="preserve">LIQUIDAZIONE GETTONI  DI PRESENZA  </t>
  </si>
  <si>
    <t>QUINTARELLI Mario</t>
  </si>
  <si>
    <t>SALVATORI Donatella</t>
  </si>
  <si>
    <t>novembre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</si>
</sst>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zoomScalePageLayoutView="0" workbookViewId="0" topLeftCell="A1">
      <selection activeCell="I14" sqref="I14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57421875" style="3" customWidth="1"/>
    <col min="6" max="10" width="7.7109375" style="3" customWidth="1"/>
    <col min="11" max="11" width="8.57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45</v>
      </c>
      <c r="C1" s="47"/>
      <c r="D1" s="47"/>
      <c r="E1" s="47"/>
      <c r="F1" s="47"/>
      <c r="G1" s="47"/>
      <c r="H1" s="47"/>
      <c r="I1" s="46" t="s">
        <v>48</v>
      </c>
      <c r="J1" s="46"/>
      <c r="K1" s="46">
        <v>2021</v>
      </c>
      <c r="L1" s="46"/>
      <c r="M1" s="39"/>
      <c r="N1" s="2"/>
    </row>
    <row r="2" spans="1:14" ht="27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>
      <c r="A3" s="10">
        <v>35483</v>
      </c>
      <c r="B3" s="41" t="s">
        <v>14</v>
      </c>
      <c r="C3" s="11">
        <v>4</v>
      </c>
      <c r="D3" s="11"/>
      <c r="E3" s="11"/>
      <c r="F3" s="11"/>
      <c r="G3" s="11">
        <v>1</v>
      </c>
      <c r="H3" s="11">
        <v>1</v>
      </c>
      <c r="I3" s="11"/>
      <c r="J3" s="11"/>
      <c r="K3" s="11">
        <f aca="true" t="shared" si="0" ref="K3:K33">SUM(C3:J3)</f>
        <v>6</v>
      </c>
      <c r="L3" s="12">
        <v>53.45</v>
      </c>
      <c r="M3" s="13">
        <f aca="true" t="shared" si="1" ref="M3:M33">K3*L3</f>
        <v>320.70000000000005</v>
      </c>
      <c r="N3" s="14">
        <f aca="true" t="shared" si="2" ref="N3:N33">IF(M3&lt;1127.17,M3,1127.17)</f>
        <v>320.70000000000005</v>
      </c>
    </row>
    <row r="4" spans="1:14" ht="13.5" customHeight="1">
      <c r="A4" s="15">
        <v>35484</v>
      </c>
      <c r="B4" s="42" t="s">
        <v>15</v>
      </c>
      <c r="C4" s="16">
        <v>2</v>
      </c>
      <c r="D4" s="16"/>
      <c r="E4" s="16"/>
      <c r="F4" s="16"/>
      <c r="G4" s="16"/>
      <c r="H4" s="16"/>
      <c r="I4" s="16"/>
      <c r="J4" s="16"/>
      <c r="K4" s="16">
        <f t="shared" si="0"/>
        <v>2</v>
      </c>
      <c r="L4" s="17">
        <v>53.45</v>
      </c>
      <c r="M4" s="18">
        <f t="shared" si="1"/>
        <v>106.9</v>
      </c>
      <c r="N4" s="19">
        <f t="shared" si="2"/>
        <v>106.9</v>
      </c>
    </row>
    <row r="5" spans="1:14" ht="13.5" customHeight="1">
      <c r="A5" s="15">
        <v>35401</v>
      </c>
      <c r="B5" s="42" t="s">
        <v>16</v>
      </c>
      <c r="C5" s="16">
        <v>3</v>
      </c>
      <c r="D5" s="16"/>
      <c r="E5" s="16"/>
      <c r="F5" s="16"/>
      <c r="G5" s="16">
        <v>1</v>
      </c>
      <c r="H5" s="16"/>
      <c r="I5" s="16"/>
      <c r="J5" s="16"/>
      <c r="K5" s="16">
        <f t="shared" si="0"/>
        <v>4</v>
      </c>
      <c r="L5" s="17">
        <v>53.45</v>
      </c>
      <c r="M5" s="18">
        <f t="shared" si="1"/>
        <v>213.8</v>
      </c>
      <c r="N5" s="19">
        <f t="shared" si="2"/>
        <v>213.8</v>
      </c>
    </row>
    <row r="6" spans="1:14" ht="13.5" customHeight="1">
      <c r="A6" s="15">
        <v>34548</v>
      </c>
      <c r="B6" s="42" t="s">
        <v>17</v>
      </c>
      <c r="C6" s="16">
        <v>4</v>
      </c>
      <c r="D6" s="16"/>
      <c r="E6" s="16"/>
      <c r="F6" s="16"/>
      <c r="G6" s="16"/>
      <c r="H6" s="16"/>
      <c r="I6" s="16"/>
      <c r="J6" s="16"/>
      <c r="K6" s="16">
        <f t="shared" si="0"/>
        <v>4</v>
      </c>
      <c r="L6" s="17">
        <v>53.45</v>
      </c>
      <c r="M6" s="18">
        <f t="shared" si="1"/>
        <v>213.8</v>
      </c>
      <c r="N6" s="19">
        <f t="shared" si="2"/>
        <v>213.8</v>
      </c>
    </row>
    <row r="7" spans="1:14" ht="13.5" customHeight="1">
      <c r="A7" s="15">
        <v>34254</v>
      </c>
      <c r="B7" s="42" t="s">
        <v>18</v>
      </c>
      <c r="C7" s="16">
        <v>4</v>
      </c>
      <c r="D7" s="16"/>
      <c r="E7" s="16"/>
      <c r="F7" s="16"/>
      <c r="G7" s="16">
        <v>1</v>
      </c>
      <c r="H7" s="16"/>
      <c r="I7" s="16"/>
      <c r="J7" s="16"/>
      <c r="K7" s="16">
        <f t="shared" si="0"/>
        <v>5</v>
      </c>
      <c r="L7" s="17">
        <v>53.45</v>
      </c>
      <c r="M7" s="18">
        <f t="shared" si="1"/>
        <v>267.25</v>
      </c>
      <c r="N7" s="19">
        <f t="shared" si="2"/>
        <v>267.25</v>
      </c>
    </row>
    <row r="8" spans="1:14" ht="13.5" customHeight="1">
      <c r="A8" s="15">
        <v>35078</v>
      </c>
      <c r="B8" s="42" t="s">
        <v>19</v>
      </c>
      <c r="C8" s="16">
        <v>5</v>
      </c>
      <c r="D8" s="16"/>
      <c r="E8" s="16"/>
      <c r="F8" s="16">
        <v>1</v>
      </c>
      <c r="G8" s="16"/>
      <c r="H8" s="16">
        <v>1</v>
      </c>
      <c r="I8" s="16"/>
      <c r="J8" s="16"/>
      <c r="K8" s="16">
        <f t="shared" si="0"/>
        <v>7</v>
      </c>
      <c r="L8" s="17">
        <v>53.45</v>
      </c>
      <c r="M8" s="18">
        <f t="shared" si="1"/>
        <v>374.15000000000003</v>
      </c>
      <c r="N8" s="19">
        <f t="shared" si="2"/>
        <v>374.15000000000003</v>
      </c>
    </row>
    <row r="9" spans="1:14" ht="13.5" customHeight="1">
      <c r="A9" s="15">
        <v>35485</v>
      </c>
      <c r="B9" s="42" t="s">
        <v>20</v>
      </c>
      <c r="C9" s="16">
        <v>5</v>
      </c>
      <c r="D9" s="16"/>
      <c r="E9" s="16"/>
      <c r="F9" s="16"/>
      <c r="G9" s="16">
        <v>1</v>
      </c>
      <c r="H9" s="16">
        <v>1</v>
      </c>
      <c r="I9" s="16"/>
      <c r="J9" s="16"/>
      <c r="K9" s="16">
        <f t="shared" si="0"/>
        <v>7</v>
      </c>
      <c r="L9" s="17">
        <v>53.45</v>
      </c>
      <c r="M9" s="18">
        <f t="shared" si="1"/>
        <v>374.15000000000003</v>
      </c>
      <c r="N9" s="19">
        <f t="shared" si="2"/>
        <v>374.15000000000003</v>
      </c>
    </row>
    <row r="10" spans="1:14" ht="13.5" customHeight="1">
      <c r="A10" s="15">
        <v>35486</v>
      </c>
      <c r="B10" s="42" t="s">
        <v>21</v>
      </c>
      <c r="C10" s="16">
        <v>3</v>
      </c>
      <c r="D10" s="16"/>
      <c r="E10" s="16"/>
      <c r="F10" s="16"/>
      <c r="G10" s="16"/>
      <c r="H10" s="16">
        <v>1</v>
      </c>
      <c r="I10" s="16"/>
      <c r="J10" s="16"/>
      <c r="K10" s="16">
        <f t="shared" si="0"/>
        <v>4</v>
      </c>
      <c r="L10" s="17">
        <v>53.45</v>
      </c>
      <c r="M10" s="18">
        <f t="shared" si="1"/>
        <v>213.8</v>
      </c>
      <c r="N10" s="19">
        <f t="shared" si="2"/>
        <v>213.8</v>
      </c>
    </row>
    <row r="11" spans="1:14" ht="13.5" customHeight="1">
      <c r="A11" s="15">
        <v>35306</v>
      </c>
      <c r="B11" s="42" t="s">
        <v>22</v>
      </c>
      <c r="C11" s="16">
        <v>4</v>
      </c>
      <c r="D11" s="16"/>
      <c r="E11" s="16"/>
      <c r="F11" s="16">
        <v>1</v>
      </c>
      <c r="G11" s="16"/>
      <c r="H11" s="16">
        <v>1</v>
      </c>
      <c r="I11" s="16"/>
      <c r="J11" s="16"/>
      <c r="K11" s="16">
        <f>SUM(C11:J11)</f>
        <v>6</v>
      </c>
      <c r="L11" s="17">
        <v>53.45</v>
      </c>
      <c r="M11" s="18">
        <f t="shared" si="1"/>
        <v>320.70000000000005</v>
      </c>
      <c r="N11" s="19">
        <f t="shared" si="2"/>
        <v>320.70000000000005</v>
      </c>
    </row>
    <row r="12" spans="1:14" ht="13.5" customHeight="1">
      <c r="A12" s="15">
        <v>35487</v>
      </c>
      <c r="B12" s="42" t="s">
        <v>23</v>
      </c>
      <c r="C12" s="16">
        <v>4</v>
      </c>
      <c r="D12" s="16"/>
      <c r="E12" s="16"/>
      <c r="F12" s="16"/>
      <c r="G12" s="16">
        <v>1</v>
      </c>
      <c r="H12" s="16">
        <v>1</v>
      </c>
      <c r="I12" s="16"/>
      <c r="J12" s="16"/>
      <c r="K12" s="16">
        <f t="shared" si="0"/>
        <v>6</v>
      </c>
      <c r="L12" s="17">
        <v>53.45</v>
      </c>
      <c r="M12" s="18">
        <f t="shared" si="1"/>
        <v>320.70000000000005</v>
      </c>
      <c r="N12" s="19">
        <f t="shared" si="2"/>
        <v>320.70000000000005</v>
      </c>
    </row>
    <row r="13" spans="1:14" ht="13.5" customHeight="1">
      <c r="A13" s="15">
        <v>35488</v>
      </c>
      <c r="B13" s="42" t="s">
        <v>24</v>
      </c>
      <c r="C13" s="16">
        <v>5</v>
      </c>
      <c r="D13" s="16"/>
      <c r="E13" s="16"/>
      <c r="F13" s="16">
        <v>1</v>
      </c>
      <c r="G13" s="16">
        <v>1</v>
      </c>
      <c r="H13" s="16">
        <v>1</v>
      </c>
      <c r="I13" s="16"/>
      <c r="J13" s="16"/>
      <c r="K13" s="16">
        <f t="shared" si="0"/>
        <v>8</v>
      </c>
      <c r="L13" s="17">
        <v>53.45</v>
      </c>
      <c r="M13" s="18">
        <f t="shared" si="1"/>
        <v>427.6</v>
      </c>
      <c r="N13" s="19">
        <f t="shared" si="2"/>
        <v>427.6</v>
      </c>
    </row>
    <row r="14" spans="1:15" ht="13.5" customHeight="1">
      <c r="A14" s="15">
        <v>35381</v>
      </c>
      <c r="B14" s="42" t="s">
        <v>26</v>
      </c>
      <c r="C14" s="16">
        <v>3</v>
      </c>
      <c r="D14" s="16"/>
      <c r="E14" s="16"/>
      <c r="F14" s="16">
        <v>1</v>
      </c>
      <c r="G14" s="16"/>
      <c r="H14" s="16">
        <v>1</v>
      </c>
      <c r="I14" s="16"/>
      <c r="J14" s="16"/>
      <c r="K14" s="16">
        <f t="shared" si="0"/>
        <v>5</v>
      </c>
      <c r="L14" s="17">
        <v>53.45</v>
      </c>
      <c r="M14" s="18">
        <f t="shared" si="1"/>
        <v>267.25</v>
      </c>
      <c r="N14" s="19">
        <f t="shared" si="2"/>
        <v>267.25</v>
      </c>
      <c r="O14" s="3" t="s">
        <v>25</v>
      </c>
    </row>
    <row r="15" spans="1:14" ht="13.5" customHeight="1">
      <c r="A15" s="15">
        <v>34408</v>
      </c>
      <c r="B15" s="42" t="s">
        <v>27</v>
      </c>
      <c r="C15" s="16">
        <v>4</v>
      </c>
      <c r="D15" s="16"/>
      <c r="E15" s="16"/>
      <c r="F15" s="16">
        <v>1</v>
      </c>
      <c r="G15" s="16">
        <v>1</v>
      </c>
      <c r="H15" s="16">
        <v>1</v>
      </c>
      <c r="I15" s="16"/>
      <c r="J15" s="16"/>
      <c r="K15" s="16">
        <f t="shared" si="0"/>
        <v>7</v>
      </c>
      <c r="L15" s="17">
        <v>53.45</v>
      </c>
      <c r="M15" s="18">
        <f t="shared" si="1"/>
        <v>374.15000000000003</v>
      </c>
      <c r="N15" s="19">
        <f t="shared" si="2"/>
        <v>374.15000000000003</v>
      </c>
    </row>
    <row r="16" spans="1:14" ht="13.5" customHeight="1">
      <c r="A16" s="15">
        <v>35414</v>
      </c>
      <c r="B16" s="42" t="s">
        <v>28</v>
      </c>
      <c r="C16" s="16">
        <v>5</v>
      </c>
      <c r="D16" s="16"/>
      <c r="E16" s="16"/>
      <c r="F16" s="16">
        <v>1</v>
      </c>
      <c r="G16" s="16">
        <v>1</v>
      </c>
      <c r="H16" s="16">
        <v>1</v>
      </c>
      <c r="I16" s="16"/>
      <c r="J16" s="16"/>
      <c r="K16" s="16">
        <f t="shared" si="0"/>
        <v>8</v>
      </c>
      <c r="L16" s="17">
        <v>53.45</v>
      </c>
      <c r="M16" s="18">
        <f t="shared" si="1"/>
        <v>427.6</v>
      </c>
      <c r="N16" s="19">
        <f t="shared" si="2"/>
        <v>427.6</v>
      </c>
    </row>
    <row r="17" spans="1:14" ht="13.5" customHeight="1">
      <c r="A17" s="15">
        <v>9634</v>
      </c>
      <c r="B17" s="42" t="s">
        <v>29</v>
      </c>
      <c r="C17" s="16">
        <v>5</v>
      </c>
      <c r="D17" s="16"/>
      <c r="E17" s="16"/>
      <c r="F17" s="16">
        <v>1</v>
      </c>
      <c r="G17" s="16"/>
      <c r="H17" s="16">
        <v>1</v>
      </c>
      <c r="I17" s="16"/>
      <c r="J17" s="16"/>
      <c r="K17" s="16">
        <f t="shared" si="0"/>
        <v>7</v>
      </c>
      <c r="L17" s="17">
        <v>53.45</v>
      </c>
      <c r="M17" s="18">
        <f t="shared" si="1"/>
        <v>374.15000000000003</v>
      </c>
      <c r="N17" s="19">
        <f t="shared" si="2"/>
        <v>374.15000000000003</v>
      </c>
    </row>
    <row r="18" spans="1:14" ht="13.5" customHeight="1">
      <c r="A18" s="15">
        <v>35489</v>
      </c>
      <c r="B18" s="42" t="s">
        <v>30</v>
      </c>
      <c r="C18" s="16">
        <v>5</v>
      </c>
      <c r="D18" s="16"/>
      <c r="E18" s="16"/>
      <c r="F18" s="16">
        <v>1</v>
      </c>
      <c r="G18" s="16"/>
      <c r="H18" s="16"/>
      <c r="I18" s="16"/>
      <c r="J18" s="16"/>
      <c r="K18" s="16">
        <f t="shared" si="0"/>
        <v>6</v>
      </c>
      <c r="L18" s="17">
        <v>53.45</v>
      </c>
      <c r="M18" s="18">
        <f t="shared" si="1"/>
        <v>320.70000000000005</v>
      </c>
      <c r="N18" s="19">
        <f t="shared" si="2"/>
        <v>320.70000000000005</v>
      </c>
    </row>
    <row r="19" spans="1:14" ht="13.5" customHeight="1">
      <c r="A19" s="15">
        <v>3580</v>
      </c>
      <c r="B19" s="42" t="s">
        <v>44</v>
      </c>
      <c r="C19" s="16">
        <v>5</v>
      </c>
      <c r="D19" s="16"/>
      <c r="E19" s="16"/>
      <c r="F19" s="16">
        <v>1</v>
      </c>
      <c r="G19" s="16"/>
      <c r="H19" s="16"/>
      <c r="I19" s="16"/>
      <c r="J19" s="16"/>
      <c r="K19" s="16">
        <f t="shared" si="0"/>
        <v>6</v>
      </c>
      <c r="L19" s="17">
        <v>53.45</v>
      </c>
      <c r="M19" s="18">
        <f t="shared" si="1"/>
        <v>320.70000000000005</v>
      </c>
      <c r="N19" s="19">
        <f t="shared" si="2"/>
        <v>320.70000000000005</v>
      </c>
    </row>
    <row r="20" spans="1:14" ht="13.5" customHeight="1">
      <c r="A20" s="15">
        <v>35382</v>
      </c>
      <c r="B20" s="42" t="s">
        <v>31</v>
      </c>
      <c r="C20" s="16">
        <v>4</v>
      </c>
      <c r="D20" s="16"/>
      <c r="E20" s="16"/>
      <c r="F20" s="16">
        <v>1</v>
      </c>
      <c r="G20" s="16">
        <v>1</v>
      </c>
      <c r="H20" s="16">
        <v>1</v>
      </c>
      <c r="I20" s="16"/>
      <c r="J20" s="16"/>
      <c r="K20" s="16">
        <f t="shared" si="0"/>
        <v>7</v>
      </c>
      <c r="L20" s="17">
        <v>53.45</v>
      </c>
      <c r="M20" s="18">
        <f t="shared" si="1"/>
        <v>374.15000000000003</v>
      </c>
      <c r="N20" s="19">
        <f t="shared" si="2"/>
        <v>374.15000000000003</v>
      </c>
    </row>
    <row r="21" spans="1:14" ht="13.5" customHeight="1">
      <c r="A21" s="15">
        <v>34333</v>
      </c>
      <c r="B21" s="42" t="s">
        <v>32</v>
      </c>
      <c r="C21" s="16">
        <v>5</v>
      </c>
      <c r="D21" s="16"/>
      <c r="E21" s="16"/>
      <c r="F21" s="16"/>
      <c r="G21" s="16"/>
      <c r="H21" s="16">
        <v>1</v>
      </c>
      <c r="I21" s="16"/>
      <c r="J21" s="16"/>
      <c r="K21" s="16">
        <f t="shared" si="0"/>
        <v>6</v>
      </c>
      <c r="L21" s="17">
        <v>53.45</v>
      </c>
      <c r="M21" s="18">
        <f t="shared" si="1"/>
        <v>320.70000000000005</v>
      </c>
      <c r="N21" s="19">
        <f t="shared" si="2"/>
        <v>320.70000000000005</v>
      </c>
    </row>
    <row r="22" spans="1:14" ht="13.5" customHeight="1">
      <c r="A22" s="15">
        <v>35490</v>
      </c>
      <c r="B22" s="42" t="s">
        <v>33</v>
      </c>
      <c r="C22" s="16">
        <v>5</v>
      </c>
      <c r="D22" s="16"/>
      <c r="E22" s="16"/>
      <c r="F22" s="16">
        <v>1</v>
      </c>
      <c r="G22" s="16">
        <v>1</v>
      </c>
      <c r="H22" s="16">
        <v>1</v>
      </c>
      <c r="I22" s="16"/>
      <c r="J22" s="16"/>
      <c r="K22" s="16">
        <f t="shared" si="0"/>
        <v>8</v>
      </c>
      <c r="L22" s="17">
        <v>53.45</v>
      </c>
      <c r="M22" s="18">
        <f t="shared" si="1"/>
        <v>427.6</v>
      </c>
      <c r="N22" s="19">
        <f t="shared" si="2"/>
        <v>427.6</v>
      </c>
    </row>
    <row r="23" spans="1:14" ht="13.5" customHeight="1">
      <c r="A23" s="15">
        <v>35404</v>
      </c>
      <c r="B23" s="42" t="s">
        <v>34</v>
      </c>
      <c r="C23" s="16">
        <v>3</v>
      </c>
      <c r="D23" s="16"/>
      <c r="E23" s="16"/>
      <c r="F23" s="16">
        <v>1</v>
      </c>
      <c r="G23" s="16"/>
      <c r="H23" s="16"/>
      <c r="I23" s="16"/>
      <c r="J23" s="16"/>
      <c r="K23" s="16">
        <f t="shared" si="0"/>
        <v>4</v>
      </c>
      <c r="L23" s="17">
        <v>53.45</v>
      </c>
      <c r="M23" s="18">
        <f t="shared" si="1"/>
        <v>213.8</v>
      </c>
      <c r="N23" s="19">
        <f t="shared" si="2"/>
        <v>213.8</v>
      </c>
    </row>
    <row r="24" spans="1:14" ht="13.5" customHeight="1">
      <c r="A24" s="15">
        <v>9122</v>
      </c>
      <c r="B24" s="42" t="s">
        <v>35</v>
      </c>
      <c r="C24" s="16">
        <v>4</v>
      </c>
      <c r="D24" s="16"/>
      <c r="E24" s="16"/>
      <c r="F24" s="16"/>
      <c r="G24" s="16"/>
      <c r="H24" s="16"/>
      <c r="I24" s="16"/>
      <c r="J24" s="16"/>
      <c r="K24" s="16">
        <f t="shared" si="0"/>
        <v>4</v>
      </c>
      <c r="L24" s="17">
        <v>53.45</v>
      </c>
      <c r="M24" s="18">
        <f t="shared" si="1"/>
        <v>213.8</v>
      </c>
      <c r="N24" s="19">
        <f t="shared" si="2"/>
        <v>213.8</v>
      </c>
    </row>
    <row r="25" spans="1:14" ht="13.5" customHeight="1">
      <c r="A25" s="15">
        <v>35491</v>
      </c>
      <c r="B25" s="42" t="s">
        <v>36</v>
      </c>
      <c r="C25" s="16">
        <v>4</v>
      </c>
      <c r="D25" s="16"/>
      <c r="E25" s="16"/>
      <c r="F25" s="16">
        <v>1</v>
      </c>
      <c r="G25" s="16"/>
      <c r="H25" s="16"/>
      <c r="I25" s="16"/>
      <c r="J25" s="16"/>
      <c r="K25" s="16">
        <f t="shared" si="0"/>
        <v>5</v>
      </c>
      <c r="L25" s="17">
        <v>53.45</v>
      </c>
      <c r="M25" s="18">
        <f t="shared" si="1"/>
        <v>267.25</v>
      </c>
      <c r="N25" s="19">
        <f t="shared" si="2"/>
        <v>267.25</v>
      </c>
    </row>
    <row r="26" spans="1:14" ht="13.5" customHeight="1">
      <c r="A26" s="15">
        <v>34345</v>
      </c>
      <c r="B26" s="42" t="s">
        <v>37</v>
      </c>
      <c r="C26" s="16">
        <v>4</v>
      </c>
      <c r="D26" s="16"/>
      <c r="E26" s="16"/>
      <c r="F26" s="16"/>
      <c r="G26" s="16">
        <v>1</v>
      </c>
      <c r="H26" s="16">
        <v>1</v>
      </c>
      <c r="I26" s="16"/>
      <c r="J26" s="16"/>
      <c r="K26" s="16">
        <f t="shared" si="0"/>
        <v>6</v>
      </c>
      <c r="L26" s="17">
        <v>53.45</v>
      </c>
      <c r="M26" s="18">
        <f t="shared" si="1"/>
        <v>320.70000000000005</v>
      </c>
      <c r="N26" s="19">
        <f t="shared" si="2"/>
        <v>320.70000000000005</v>
      </c>
    </row>
    <row r="27" spans="1:14" ht="13.5" customHeight="1">
      <c r="A27" s="15">
        <v>35089</v>
      </c>
      <c r="B27" s="42" t="s">
        <v>38</v>
      </c>
      <c r="C27" s="16">
        <v>1</v>
      </c>
      <c r="D27" s="16"/>
      <c r="E27" s="16"/>
      <c r="F27" s="16"/>
      <c r="G27" s="16"/>
      <c r="H27" s="16"/>
      <c r="I27" s="16"/>
      <c r="J27" s="16"/>
      <c r="K27" s="16">
        <f t="shared" si="0"/>
        <v>1</v>
      </c>
      <c r="L27" s="17">
        <v>53.45</v>
      </c>
      <c r="M27" s="18">
        <f t="shared" si="1"/>
        <v>53.45</v>
      </c>
      <c r="N27" s="19">
        <f t="shared" si="2"/>
        <v>53.45</v>
      </c>
    </row>
    <row r="28" spans="1:14" ht="13.5" customHeight="1">
      <c r="A28" s="45">
        <v>35305</v>
      </c>
      <c r="B28" s="3" t="s">
        <v>46</v>
      </c>
      <c r="C28" s="16">
        <v>4</v>
      </c>
      <c r="D28" s="16"/>
      <c r="E28" s="16"/>
      <c r="F28" s="16"/>
      <c r="G28" s="16">
        <v>1</v>
      </c>
      <c r="H28" s="16"/>
      <c r="I28" s="16"/>
      <c r="J28" s="16"/>
      <c r="K28" s="16">
        <f t="shared" si="0"/>
        <v>5</v>
      </c>
      <c r="L28" s="17">
        <v>53.45</v>
      </c>
      <c r="M28" s="18">
        <f t="shared" si="1"/>
        <v>267.25</v>
      </c>
      <c r="N28" s="19">
        <f t="shared" si="2"/>
        <v>267.25</v>
      </c>
    </row>
    <row r="29" spans="1:14" ht="13.5" customHeight="1">
      <c r="A29" s="15">
        <v>35310</v>
      </c>
      <c r="B29" s="42" t="s">
        <v>39</v>
      </c>
      <c r="C29" s="16">
        <v>4</v>
      </c>
      <c r="D29" s="16"/>
      <c r="E29" s="16"/>
      <c r="F29" s="16">
        <v>1</v>
      </c>
      <c r="G29" s="16">
        <v>1</v>
      </c>
      <c r="H29" s="16">
        <v>1</v>
      </c>
      <c r="I29" s="16"/>
      <c r="J29" s="16"/>
      <c r="K29" s="16">
        <f t="shared" si="0"/>
        <v>7</v>
      </c>
      <c r="L29" s="17">
        <v>53.45</v>
      </c>
      <c r="M29" s="18">
        <f t="shared" si="1"/>
        <v>374.15000000000003</v>
      </c>
      <c r="N29" s="19">
        <f t="shared" si="2"/>
        <v>374.15000000000003</v>
      </c>
    </row>
    <row r="30" spans="1:14" ht="13.5" customHeight="1">
      <c r="A30" s="45">
        <v>35517</v>
      </c>
      <c r="B30" s="3" t="s">
        <v>47</v>
      </c>
      <c r="C30" s="16">
        <v>5</v>
      </c>
      <c r="D30" s="16"/>
      <c r="E30" s="16"/>
      <c r="F30" s="16"/>
      <c r="G30" s="16"/>
      <c r="H30" s="16">
        <v>1</v>
      </c>
      <c r="I30" s="16"/>
      <c r="J30" s="16"/>
      <c r="K30" s="16">
        <f t="shared" si="0"/>
        <v>6</v>
      </c>
      <c r="L30" s="17">
        <v>53.45</v>
      </c>
      <c r="M30" s="18">
        <f t="shared" si="1"/>
        <v>320.70000000000005</v>
      </c>
      <c r="N30" s="19">
        <f t="shared" si="2"/>
        <v>320.70000000000005</v>
      </c>
    </row>
    <row r="31" spans="1:14" ht="13.5" customHeight="1">
      <c r="A31" s="20">
        <v>35411</v>
      </c>
      <c r="B31" s="42" t="s">
        <v>40</v>
      </c>
      <c r="C31" s="21">
        <v>5</v>
      </c>
      <c r="D31" s="21"/>
      <c r="E31" s="21"/>
      <c r="F31" s="21">
        <v>1</v>
      </c>
      <c r="G31" s="21">
        <v>1</v>
      </c>
      <c r="H31" s="21">
        <v>1</v>
      </c>
      <c r="I31" s="21"/>
      <c r="J31" s="21"/>
      <c r="K31" s="21">
        <f t="shared" si="0"/>
        <v>8</v>
      </c>
      <c r="L31" s="22">
        <v>53.45</v>
      </c>
      <c r="M31" s="23">
        <f t="shared" si="1"/>
        <v>427.6</v>
      </c>
      <c r="N31" s="24">
        <f t="shared" si="2"/>
        <v>427.6</v>
      </c>
    </row>
    <row r="32" spans="1:14" ht="13.5" customHeight="1">
      <c r="A32" s="15">
        <v>9527</v>
      </c>
      <c r="B32" s="43" t="s">
        <v>41</v>
      </c>
      <c r="C32" s="16">
        <v>5</v>
      </c>
      <c r="D32" s="16"/>
      <c r="E32" s="16"/>
      <c r="F32" s="16"/>
      <c r="G32" s="16">
        <v>1</v>
      </c>
      <c r="H32" s="16"/>
      <c r="I32" s="16"/>
      <c r="J32" s="16"/>
      <c r="K32" s="16">
        <f t="shared" si="0"/>
        <v>6</v>
      </c>
      <c r="L32" s="17">
        <v>53.45</v>
      </c>
      <c r="M32" s="18">
        <f t="shared" si="1"/>
        <v>320.70000000000005</v>
      </c>
      <c r="N32" s="19">
        <f t="shared" si="2"/>
        <v>320.70000000000005</v>
      </c>
    </row>
    <row r="33" spans="1:14" ht="13.5" customHeight="1" thickBot="1">
      <c r="A33" s="25">
        <v>34384</v>
      </c>
      <c r="B33" s="44" t="s">
        <v>42</v>
      </c>
      <c r="C33" s="26">
        <v>2</v>
      </c>
      <c r="D33" s="26"/>
      <c r="E33" s="26"/>
      <c r="F33" s="26"/>
      <c r="G33" s="26"/>
      <c r="H33" s="26"/>
      <c r="I33" s="26"/>
      <c r="J33" s="26"/>
      <c r="K33" s="26">
        <f t="shared" si="0"/>
        <v>2</v>
      </c>
      <c r="L33" s="27">
        <v>53.45</v>
      </c>
      <c r="M33" s="28">
        <f t="shared" si="1"/>
        <v>106.9</v>
      </c>
      <c r="N33" s="29">
        <f t="shared" si="2"/>
        <v>106.9</v>
      </c>
    </row>
    <row r="34" spans="1:14" s="32" customFormat="1" ht="26.25" customHeight="1" thickBot="1">
      <c r="A34" s="34"/>
      <c r="B34" s="35" t="s">
        <v>43</v>
      </c>
      <c r="C34" s="36">
        <f>SUM(C3:C33)</f>
        <v>125</v>
      </c>
      <c r="D34" s="36">
        <f aca="true" t="shared" si="3" ref="D34:K34">SUM(D3:D33)</f>
        <v>0</v>
      </c>
      <c r="E34" s="36">
        <f t="shared" si="3"/>
        <v>0</v>
      </c>
      <c r="F34" s="36">
        <f t="shared" si="3"/>
        <v>15</v>
      </c>
      <c r="G34" s="36">
        <f t="shared" si="3"/>
        <v>15</v>
      </c>
      <c r="H34" s="36">
        <f t="shared" si="3"/>
        <v>18</v>
      </c>
      <c r="I34" s="36">
        <f t="shared" si="3"/>
        <v>0</v>
      </c>
      <c r="J34" s="36">
        <f t="shared" si="3"/>
        <v>0</v>
      </c>
      <c r="K34" s="36">
        <f t="shared" si="3"/>
        <v>173</v>
      </c>
      <c r="L34" s="37"/>
      <c r="M34" s="38">
        <f>SUM(M3:M33)</f>
        <v>9246.85</v>
      </c>
      <c r="N34" s="33">
        <f>SUM(N3:N33)</f>
        <v>9246.85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dachilli</cp:lastModifiedBy>
  <cp:lastPrinted>2019-08-02T10:05:00Z</cp:lastPrinted>
  <dcterms:created xsi:type="dcterms:W3CDTF">2018-08-01T10:14:41Z</dcterms:created>
  <dcterms:modified xsi:type="dcterms:W3CDTF">2021-12-03T11:34:40Z</dcterms:modified>
  <cp:category/>
  <cp:version/>
  <cp:contentType/>
  <cp:contentStatus/>
</cp:coreProperties>
</file>